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ał nr 2 do umów" sheetId="1" r:id="rId1"/>
  </sheets>
  <definedNames/>
  <calcPr fullCalcOnLoad="1"/>
</workbook>
</file>

<file path=xl/sharedStrings.xml><?xml version="1.0" encoding="utf-8"?>
<sst xmlns="http://schemas.openxmlformats.org/spreadsheetml/2006/main" count="134" uniqueCount="97">
  <si>
    <t>Numer PPE</t>
  </si>
  <si>
    <t>Numer licznika</t>
  </si>
  <si>
    <t>Rodzaj taryfy</t>
  </si>
  <si>
    <t>PL 0037960033849974</t>
  </si>
  <si>
    <t>PL 0037960033849772</t>
  </si>
  <si>
    <t>PL 0037960033849671</t>
  </si>
  <si>
    <t>PL 0037960033850580</t>
  </si>
  <si>
    <t>96462586</t>
  </si>
  <si>
    <t>PL 0037960033850176</t>
  </si>
  <si>
    <t>PL 0037960033849873</t>
  </si>
  <si>
    <t>PL 0037960033850479</t>
  </si>
  <si>
    <t>96462508</t>
  </si>
  <si>
    <t>PL 0037960033850075</t>
  </si>
  <si>
    <t>96462580</t>
  </si>
  <si>
    <t>PL 0037960033850378</t>
  </si>
  <si>
    <t>PL 0037960027582461</t>
  </si>
  <si>
    <t>PL 0037960043354459</t>
  </si>
  <si>
    <t>PL 0037960027583067</t>
  </si>
  <si>
    <t>4010920</t>
  </si>
  <si>
    <t>PL 0037960047235671</t>
  </si>
  <si>
    <t>70790302</t>
  </si>
  <si>
    <t>PL 0037960027581855</t>
  </si>
  <si>
    <t>PL 0037960027581754</t>
  </si>
  <si>
    <t>PL 0037960027582966</t>
  </si>
  <si>
    <t>77107289</t>
  </si>
  <si>
    <t>PL 0037960046062173</t>
  </si>
  <si>
    <t>PL 0037960027582057</t>
  </si>
  <si>
    <t>PL 0037960027582158</t>
  </si>
  <si>
    <t>60835216</t>
  </si>
  <si>
    <t>PL 0037960027582360</t>
  </si>
  <si>
    <t>80763219</t>
  </si>
  <si>
    <t>PL 0037960027581956</t>
  </si>
  <si>
    <t xml:space="preserve">Moc umowna w kW </t>
  </si>
  <si>
    <t>PL 0037960000025504</t>
  </si>
  <si>
    <t>C12A</t>
  </si>
  <si>
    <t>C23</t>
  </si>
  <si>
    <t>B23</t>
  </si>
  <si>
    <t>C11</t>
  </si>
  <si>
    <t>C22A</t>
  </si>
  <si>
    <t>C21</t>
  </si>
  <si>
    <t>G11</t>
  </si>
  <si>
    <t>102101/3</t>
  </si>
  <si>
    <t>PL 0037960000105004</t>
  </si>
  <si>
    <t>C12B</t>
  </si>
  <si>
    <t xml:space="preserve">Lp. </t>
  </si>
  <si>
    <t>Punkt poboru</t>
  </si>
  <si>
    <t xml:space="preserve">Adres </t>
  </si>
  <si>
    <t>Szpital Uzdrowiskowy Nr IV "Dom Zdrojowy"</t>
  </si>
  <si>
    <t xml:space="preserve">ul. Leśna 3 87-720 Ciechocinek </t>
  </si>
  <si>
    <t>Roczny volumen (kWh)</t>
  </si>
  <si>
    <t xml:space="preserve">Szpital Uzdrowiskowy Nr I </t>
  </si>
  <si>
    <t xml:space="preserve">ul. Armii Krajowej 6 87-720 Ciechocinek </t>
  </si>
  <si>
    <t xml:space="preserve">Zakłady Produkcji Zdrojowej </t>
  </si>
  <si>
    <t xml:space="preserve">ul. Solna 2 87-720 Ciechocinek </t>
  </si>
  <si>
    <t>Przeznaczenie PPE</t>
  </si>
  <si>
    <t>obiekt sanatoryjny</t>
  </si>
  <si>
    <t xml:space="preserve">zakład produkcyjny </t>
  </si>
  <si>
    <t xml:space="preserve">Sanatorium Uzdrowiskowe Nr VI "Grażyna" </t>
  </si>
  <si>
    <t xml:space="preserve">ul. Traugutta 6 87-720 Ciechocinek </t>
  </si>
  <si>
    <t>ZSS "Zachęta"</t>
  </si>
  <si>
    <t xml:space="preserve">ul. Kościuszki 18 87-720 Ciechocinek </t>
  </si>
  <si>
    <t>Szpital Uzdrowiskowy Nr III "Markiewicz"</t>
  </si>
  <si>
    <t xml:space="preserve">ul. Staszica 5 87-720 Ciechocinek </t>
  </si>
  <si>
    <t>Pompownia solanki</t>
  </si>
  <si>
    <t xml:space="preserve">ul. Tężniowa dz.102/4 87-720 Ciechocinek </t>
  </si>
  <si>
    <t>zaplecze techniczne</t>
  </si>
  <si>
    <t xml:space="preserve">Pompownia dla "Grzyba" </t>
  </si>
  <si>
    <t xml:space="preserve">ul. Kościuszki dz.176/5 87-720 Ciechocinek </t>
  </si>
  <si>
    <t xml:space="preserve">Kotłownia </t>
  </si>
  <si>
    <t xml:space="preserve">ul. Kościuszki 14 87-720 Ciechocinek </t>
  </si>
  <si>
    <t>kotłownia</t>
  </si>
  <si>
    <t xml:space="preserve">Siedziba Zarządu </t>
  </si>
  <si>
    <t xml:space="preserve">ul. Kościuszki 10 87-720 Ciechocinek </t>
  </si>
  <si>
    <t>budynek administracyjny</t>
  </si>
  <si>
    <t>Oświetlenie Tężni Nr 1</t>
  </si>
  <si>
    <t xml:space="preserve">ul. Tężniowa  87-720 Ciechocinek </t>
  </si>
  <si>
    <t xml:space="preserve">oświetlenie terenu </t>
  </si>
  <si>
    <t>zaplecze gospodarcze tężni</t>
  </si>
  <si>
    <t>Szpital Uzdrowiskowy Nr IV "Dom Zdrojowy"- zestaw hydroforowy</t>
  </si>
  <si>
    <t>zasilanie zestawu hydroforowego</t>
  </si>
  <si>
    <t>magazyn</t>
  </si>
  <si>
    <t>Źródło solanki Nr 17</t>
  </si>
  <si>
    <t xml:space="preserve">ul. Tężniowa 87-720 Ciechocinek </t>
  </si>
  <si>
    <t xml:space="preserve">obiekt sanatoryjny - zasilanie rezerwowe </t>
  </si>
  <si>
    <t xml:space="preserve">ul. Piłsudskiego dz. 1232/3 87-720 Ciechocinek </t>
  </si>
  <si>
    <t>źródło solanki</t>
  </si>
  <si>
    <t>Budynek "EUROPA" oświetlenie klatki schodowej</t>
  </si>
  <si>
    <t xml:space="preserve">ul.Armii Krajowej 4 87-720 Ciechocinek </t>
  </si>
  <si>
    <t xml:space="preserve">budynek handlowo-mieszkalny </t>
  </si>
  <si>
    <t>sklep</t>
  </si>
  <si>
    <t>Budynek "EUROPA" - sklep</t>
  </si>
  <si>
    <t>Budynek "EUROPA" - iluminacja świetlna</t>
  </si>
  <si>
    <t xml:space="preserve">iluminacja budynku </t>
  </si>
  <si>
    <t>zaplecze techniczne fontanny</t>
  </si>
  <si>
    <t>Tężnia Nr 1</t>
  </si>
  <si>
    <t>Źródło solanki Nr 16</t>
  </si>
  <si>
    <t xml:space="preserve">Nr sprawy : KP 19/08/2019                                                                                                                                                                                                                                                                 Załącznik Nr 2  do umowy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</si>
</sst>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20" fillId="32" borderId="1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right"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9" fillId="32" borderId="13" xfId="0" applyFont="1" applyFill="1" applyBorder="1" applyAlignment="1">
      <alignment horizontal="center" vertical="center"/>
    </xf>
    <xf numFmtId="0" fontId="39" fillId="32" borderId="14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/>
    </xf>
    <xf numFmtId="0" fontId="39" fillId="32" borderId="17" xfId="0" applyFont="1" applyFill="1" applyBorder="1" applyAlignment="1">
      <alignment/>
    </xf>
    <xf numFmtId="0" fontId="39" fillId="32" borderId="17" xfId="0" applyFont="1" applyFill="1" applyBorder="1" applyAlignment="1">
      <alignment wrapText="1"/>
    </xf>
    <xf numFmtId="0" fontId="39" fillId="32" borderId="17" xfId="0" applyFont="1" applyFill="1" applyBorder="1" applyAlignment="1">
      <alignment horizontal="left" vertical="center"/>
    </xf>
    <xf numFmtId="0" fontId="39" fillId="32" borderId="18" xfId="0" applyFont="1" applyFill="1" applyBorder="1" applyAlignment="1">
      <alignment/>
    </xf>
    <xf numFmtId="0" fontId="39" fillId="32" borderId="19" xfId="0" applyFont="1" applyFill="1" applyBorder="1" applyAlignment="1">
      <alignment/>
    </xf>
    <xf numFmtId="0" fontId="39" fillId="32" borderId="20" xfId="0" applyFont="1" applyFill="1" applyBorder="1" applyAlignment="1">
      <alignment/>
    </xf>
    <xf numFmtId="0" fontId="39" fillId="32" borderId="20" xfId="0" applyFont="1" applyFill="1" applyBorder="1" applyAlignment="1">
      <alignment vertical="center"/>
    </xf>
    <xf numFmtId="0" fontId="39" fillId="32" borderId="20" xfId="0" applyFont="1" applyFill="1" applyBorder="1" applyAlignment="1">
      <alignment vertical="center" wrapText="1"/>
    </xf>
    <xf numFmtId="0" fontId="39" fillId="32" borderId="21" xfId="0" applyFont="1" applyFill="1" applyBorder="1" applyAlignment="1">
      <alignment/>
    </xf>
    <xf numFmtId="0" fontId="39" fillId="32" borderId="17" xfId="0" applyFont="1" applyFill="1" applyBorder="1" applyAlignment="1">
      <alignment vertical="center"/>
    </xf>
    <xf numFmtId="0" fontId="39" fillId="32" borderId="19" xfId="0" applyFont="1" applyFill="1" applyBorder="1" applyAlignment="1">
      <alignment horizontal="right"/>
    </xf>
    <xf numFmtId="0" fontId="39" fillId="32" borderId="20" xfId="0" applyFont="1" applyFill="1" applyBorder="1" applyAlignment="1">
      <alignment horizontal="right"/>
    </xf>
    <xf numFmtId="0" fontId="39" fillId="32" borderId="20" xfId="0" applyFont="1" applyFill="1" applyBorder="1" applyAlignment="1">
      <alignment horizontal="right" vertical="center"/>
    </xf>
    <xf numFmtId="0" fontId="39" fillId="32" borderId="21" xfId="0" applyFont="1" applyFill="1" applyBorder="1" applyAlignment="1">
      <alignment horizontal="right"/>
    </xf>
    <xf numFmtId="3" fontId="39" fillId="32" borderId="19" xfId="0" applyNumberFormat="1" applyFont="1" applyFill="1" applyBorder="1" applyAlignment="1">
      <alignment/>
    </xf>
    <xf numFmtId="3" fontId="39" fillId="32" borderId="20" xfId="0" applyNumberFormat="1" applyFont="1" applyFill="1" applyBorder="1" applyAlignment="1">
      <alignment/>
    </xf>
    <xf numFmtId="3" fontId="39" fillId="32" borderId="20" xfId="0" applyNumberFormat="1" applyFont="1" applyFill="1" applyBorder="1" applyAlignment="1">
      <alignment vertical="center"/>
    </xf>
    <xf numFmtId="3" fontId="39" fillId="32" borderId="21" xfId="0" applyNumberFormat="1" applyFont="1" applyFill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3" xfId="0" applyFont="1" applyBorder="1" applyAlignment="1">
      <alignment wrapText="1"/>
    </xf>
    <xf numFmtId="0" fontId="39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vertical="center"/>
    </xf>
    <xf numFmtId="0" fontId="39" fillId="0" borderId="25" xfId="0" applyFont="1" applyBorder="1" applyAlignment="1">
      <alignment/>
    </xf>
    <xf numFmtId="0" fontId="39" fillId="32" borderId="16" xfId="0" applyFont="1" applyFill="1" applyBorder="1" applyAlignment="1">
      <alignment horizontal="right"/>
    </xf>
    <xf numFmtId="0" fontId="39" fillId="32" borderId="17" xfId="0" applyFont="1" applyFill="1" applyBorder="1" applyAlignment="1">
      <alignment horizontal="right"/>
    </xf>
    <xf numFmtId="0" fontId="39" fillId="32" borderId="17" xfId="0" applyFont="1" applyFill="1" applyBorder="1" applyAlignment="1">
      <alignment horizontal="right" vertical="center"/>
    </xf>
    <xf numFmtId="0" fontId="39" fillId="32" borderId="18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15" sqref="K15"/>
    </sheetView>
  </sheetViews>
  <sheetFormatPr defaultColWidth="8.796875" defaultRowHeight="14.25"/>
  <cols>
    <col min="1" max="1" width="5" style="0" customWidth="1"/>
    <col min="2" max="2" width="42.19921875" style="0" customWidth="1"/>
    <col min="3" max="3" width="32.09765625" style="0" customWidth="1"/>
    <col min="4" max="4" width="22.5" style="0" customWidth="1"/>
    <col min="5" max="5" width="14.19921875" style="0" customWidth="1"/>
    <col min="6" max="6" width="12" style="0" customWidth="1"/>
    <col min="7" max="7" width="15" style="0" customWidth="1"/>
    <col min="8" max="8" width="7.59765625" style="0" customWidth="1"/>
    <col min="9" max="9" width="24.69921875" style="0" customWidth="1"/>
  </cols>
  <sheetData>
    <row r="1" spans="1:9" ht="30.75" customHeight="1" thickBot="1">
      <c r="A1" s="10" t="s">
        <v>96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9.25" customHeight="1" thickBot="1">
      <c r="A2" s="5" t="s">
        <v>44</v>
      </c>
      <c r="B2" s="6" t="s">
        <v>45</v>
      </c>
      <c r="C2" s="5" t="s">
        <v>46</v>
      </c>
      <c r="D2" s="5" t="s">
        <v>0</v>
      </c>
      <c r="E2" s="7" t="s">
        <v>1</v>
      </c>
      <c r="F2" s="8" t="s">
        <v>32</v>
      </c>
      <c r="G2" s="8" t="s">
        <v>49</v>
      </c>
      <c r="H2" s="8" t="s">
        <v>2</v>
      </c>
      <c r="I2" s="9" t="s">
        <v>54</v>
      </c>
    </row>
    <row r="3" spans="1:9" s="1" customFormat="1" ht="15">
      <c r="A3" s="11">
        <v>1</v>
      </c>
      <c r="B3" s="14" t="s">
        <v>47</v>
      </c>
      <c r="C3" s="19" t="s">
        <v>48</v>
      </c>
      <c r="D3" s="14" t="s">
        <v>3</v>
      </c>
      <c r="E3" s="25">
        <v>96250395</v>
      </c>
      <c r="F3" s="14">
        <v>170</v>
      </c>
      <c r="G3" s="29">
        <v>772000</v>
      </c>
      <c r="H3" s="40" t="s">
        <v>35</v>
      </c>
      <c r="I3" s="33" t="s">
        <v>55</v>
      </c>
    </row>
    <row r="4" spans="1:9" s="1" customFormat="1" ht="15">
      <c r="A4" s="12">
        <f>+A3+1</f>
        <v>2</v>
      </c>
      <c r="B4" s="15" t="s">
        <v>50</v>
      </c>
      <c r="C4" s="20" t="s">
        <v>51</v>
      </c>
      <c r="D4" s="15" t="s">
        <v>4</v>
      </c>
      <c r="E4" s="26">
        <v>58002963</v>
      </c>
      <c r="F4" s="15">
        <v>150</v>
      </c>
      <c r="G4" s="30">
        <v>570000</v>
      </c>
      <c r="H4" s="41" t="s">
        <v>36</v>
      </c>
      <c r="I4" s="34" t="s">
        <v>55</v>
      </c>
    </row>
    <row r="5" spans="1:9" s="1" customFormat="1" ht="15">
      <c r="A5" s="12">
        <f aca="true" t="shared" si="0" ref="A5:A25">+A4+1</f>
        <v>3</v>
      </c>
      <c r="B5" s="15" t="s">
        <v>52</v>
      </c>
      <c r="C5" s="20" t="s">
        <v>53</v>
      </c>
      <c r="D5" s="15" t="s">
        <v>5</v>
      </c>
      <c r="E5" s="26">
        <v>58002758</v>
      </c>
      <c r="F5" s="15">
        <v>200</v>
      </c>
      <c r="G5" s="30">
        <v>338000</v>
      </c>
      <c r="H5" s="41" t="s">
        <v>36</v>
      </c>
      <c r="I5" s="35" t="s">
        <v>56</v>
      </c>
    </row>
    <row r="6" spans="1:9" s="1" customFormat="1" ht="15">
      <c r="A6" s="12">
        <f t="shared" si="0"/>
        <v>4</v>
      </c>
      <c r="B6" s="15" t="s">
        <v>57</v>
      </c>
      <c r="C6" s="20" t="s">
        <v>58</v>
      </c>
      <c r="D6" s="15" t="s">
        <v>6</v>
      </c>
      <c r="E6" s="26" t="s">
        <v>7</v>
      </c>
      <c r="F6" s="15">
        <v>110</v>
      </c>
      <c r="G6" s="30">
        <v>233000</v>
      </c>
      <c r="H6" s="41" t="s">
        <v>35</v>
      </c>
      <c r="I6" s="34" t="s">
        <v>55</v>
      </c>
    </row>
    <row r="7" spans="1:9" s="1" customFormat="1" ht="15">
      <c r="A7" s="12">
        <f t="shared" si="0"/>
        <v>5</v>
      </c>
      <c r="B7" s="15" t="s">
        <v>59</v>
      </c>
      <c r="C7" s="20" t="s">
        <v>60</v>
      </c>
      <c r="D7" s="15" t="s">
        <v>8</v>
      </c>
      <c r="E7" s="26">
        <v>96464761</v>
      </c>
      <c r="F7" s="15">
        <v>35</v>
      </c>
      <c r="G7" s="30">
        <v>18000</v>
      </c>
      <c r="H7" s="41" t="s">
        <v>37</v>
      </c>
      <c r="I7" s="34" t="s">
        <v>55</v>
      </c>
    </row>
    <row r="8" spans="1:9" s="1" customFormat="1" ht="15">
      <c r="A8" s="12">
        <f t="shared" si="0"/>
        <v>6</v>
      </c>
      <c r="B8" s="15" t="s">
        <v>61</v>
      </c>
      <c r="C8" s="20" t="s">
        <v>62</v>
      </c>
      <c r="D8" s="15" t="s">
        <v>9</v>
      </c>
      <c r="E8" s="26">
        <v>58003602</v>
      </c>
      <c r="F8" s="15">
        <v>80</v>
      </c>
      <c r="G8" s="30">
        <v>172000</v>
      </c>
      <c r="H8" s="41" t="s">
        <v>36</v>
      </c>
      <c r="I8" s="34" t="s">
        <v>55</v>
      </c>
    </row>
    <row r="9" spans="1:9" s="1" customFormat="1" ht="15">
      <c r="A9" s="12">
        <f t="shared" si="0"/>
        <v>7</v>
      </c>
      <c r="B9" s="15" t="s">
        <v>63</v>
      </c>
      <c r="C9" s="20" t="s">
        <v>64</v>
      </c>
      <c r="D9" s="15" t="s">
        <v>10</v>
      </c>
      <c r="E9" s="26" t="s">
        <v>11</v>
      </c>
      <c r="F9" s="15">
        <v>55</v>
      </c>
      <c r="G9" s="30">
        <v>36000</v>
      </c>
      <c r="H9" s="41" t="s">
        <v>38</v>
      </c>
      <c r="I9" s="34" t="s">
        <v>65</v>
      </c>
    </row>
    <row r="10" spans="1:9" s="1" customFormat="1" ht="15">
      <c r="A10" s="12">
        <f t="shared" si="0"/>
        <v>8</v>
      </c>
      <c r="B10" s="15" t="s">
        <v>66</v>
      </c>
      <c r="C10" s="20" t="s">
        <v>67</v>
      </c>
      <c r="D10" s="15" t="s">
        <v>12</v>
      </c>
      <c r="E10" s="26" t="s">
        <v>13</v>
      </c>
      <c r="F10" s="15">
        <v>15</v>
      </c>
      <c r="G10" s="30">
        <v>24000</v>
      </c>
      <c r="H10" s="41" t="s">
        <v>39</v>
      </c>
      <c r="I10" s="36" t="s">
        <v>93</v>
      </c>
    </row>
    <row r="11" spans="1:9" s="1" customFormat="1" ht="15">
      <c r="A11" s="12">
        <f t="shared" si="0"/>
        <v>9</v>
      </c>
      <c r="B11" s="15" t="s">
        <v>68</v>
      </c>
      <c r="C11" s="20" t="s">
        <v>69</v>
      </c>
      <c r="D11" s="15" t="s">
        <v>14</v>
      </c>
      <c r="E11" s="26">
        <v>50002555</v>
      </c>
      <c r="F11" s="15">
        <v>15</v>
      </c>
      <c r="G11" s="30">
        <v>50000</v>
      </c>
      <c r="H11" s="41" t="s">
        <v>38</v>
      </c>
      <c r="I11" s="34" t="s">
        <v>70</v>
      </c>
    </row>
    <row r="12" spans="1:9" s="1" customFormat="1" ht="15">
      <c r="A12" s="12">
        <f t="shared" si="0"/>
        <v>10</v>
      </c>
      <c r="B12" s="15" t="s">
        <v>71</v>
      </c>
      <c r="C12" s="20" t="s">
        <v>72</v>
      </c>
      <c r="D12" s="15" t="s">
        <v>15</v>
      </c>
      <c r="E12" s="26">
        <v>94224731</v>
      </c>
      <c r="F12" s="15">
        <v>22</v>
      </c>
      <c r="G12" s="30">
        <v>30000</v>
      </c>
      <c r="H12" s="41" t="s">
        <v>37</v>
      </c>
      <c r="I12" s="34" t="s">
        <v>73</v>
      </c>
    </row>
    <row r="13" spans="1:9" s="1" customFormat="1" ht="15">
      <c r="A13" s="12">
        <f t="shared" si="0"/>
        <v>11</v>
      </c>
      <c r="B13" s="15" t="s">
        <v>74</v>
      </c>
      <c r="C13" s="20" t="s">
        <v>75</v>
      </c>
      <c r="D13" s="15" t="s">
        <v>16</v>
      </c>
      <c r="E13" s="26">
        <v>70142945</v>
      </c>
      <c r="F13" s="15">
        <v>31</v>
      </c>
      <c r="G13" s="30">
        <v>26000</v>
      </c>
      <c r="H13" s="41" t="s">
        <v>37</v>
      </c>
      <c r="I13" s="34" t="s">
        <v>76</v>
      </c>
    </row>
    <row r="14" spans="1:9" s="1" customFormat="1" ht="15">
      <c r="A14" s="12">
        <f t="shared" si="0"/>
        <v>12</v>
      </c>
      <c r="B14" s="15" t="s">
        <v>94</v>
      </c>
      <c r="C14" s="20" t="s">
        <v>75</v>
      </c>
      <c r="D14" s="15" t="s">
        <v>17</v>
      </c>
      <c r="E14" s="26" t="s">
        <v>18</v>
      </c>
      <c r="F14" s="15">
        <v>7</v>
      </c>
      <c r="G14" s="30">
        <v>1500</v>
      </c>
      <c r="H14" s="41" t="s">
        <v>37</v>
      </c>
      <c r="I14" s="34" t="s">
        <v>77</v>
      </c>
    </row>
    <row r="15" spans="1:9" s="1" customFormat="1" ht="26.25">
      <c r="A15" s="12">
        <f t="shared" si="0"/>
        <v>13</v>
      </c>
      <c r="B15" s="16" t="s">
        <v>78</v>
      </c>
      <c r="C15" s="21" t="s">
        <v>48</v>
      </c>
      <c r="D15" s="24" t="s">
        <v>19</v>
      </c>
      <c r="E15" s="27" t="s">
        <v>20</v>
      </c>
      <c r="F15" s="24">
        <v>20</v>
      </c>
      <c r="G15" s="31">
        <v>7500</v>
      </c>
      <c r="H15" s="42" t="s">
        <v>37</v>
      </c>
      <c r="I15" s="37" t="s">
        <v>79</v>
      </c>
    </row>
    <row r="16" spans="1:9" s="1" customFormat="1" ht="15">
      <c r="A16" s="12">
        <f t="shared" si="0"/>
        <v>14</v>
      </c>
      <c r="B16" s="15" t="s">
        <v>52</v>
      </c>
      <c r="C16" s="21" t="s">
        <v>53</v>
      </c>
      <c r="D16" s="24" t="s">
        <v>21</v>
      </c>
      <c r="E16" s="27">
        <v>3961961</v>
      </c>
      <c r="F16" s="24">
        <v>11</v>
      </c>
      <c r="G16" s="31">
        <v>3000</v>
      </c>
      <c r="H16" s="42" t="s">
        <v>37</v>
      </c>
      <c r="I16" s="38" t="s">
        <v>80</v>
      </c>
    </row>
    <row r="17" spans="1:9" s="1" customFormat="1" ht="15">
      <c r="A17" s="12">
        <f t="shared" si="0"/>
        <v>15</v>
      </c>
      <c r="B17" s="15" t="s">
        <v>81</v>
      </c>
      <c r="C17" s="21" t="s">
        <v>82</v>
      </c>
      <c r="D17" s="24" t="s">
        <v>22</v>
      </c>
      <c r="E17" s="27">
        <v>91643131</v>
      </c>
      <c r="F17" s="24">
        <v>7</v>
      </c>
      <c r="G17" s="31">
        <v>3000</v>
      </c>
      <c r="H17" s="42" t="s">
        <v>37</v>
      </c>
      <c r="I17" s="38" t="s">
        <v>85</v>
      </c>
    </row>
    <row r="18" spans="1:9" s="1" customFormat="1" ht="25.5">
      <c r="A18" s="12">
        <f t="shared" si="0"/>
        <v>16</v>
      </c>
      <c r="B18" s="17" t="s">
        <v>61</v>
      </c>
      <c r="C18" s="21" t="s">
        <v>62</v>
      </c>
      <c r="D18" s="24" t="s">
        <v>23</v>
      </c>
      <c r="E18" s="27" t="s">
        <v>24</v>
      </c>
      <c r="F18" s="24">
        <v>30</v>
      </c>
      <c r="G18" s="21">
        <v>500</v>
      </c>
      <c r="H18" s="42" t="s">
        <v>37</v>
      </c>
      <c r="I18" s="37" t="s">
        <v>83</v>
      </c>
    </row>
    <row r="19" spans="1:9" s="1" customFormat="1" ht="25.5">
      <c r="A19" s="12">
        <f t="shared" si="0"/>
        <v>17</v>
      </c>
      <c r="B19" s="17" t="s">
        <v>95</v>
      </c>
      <c r="C19" s="22" t="s">
        <v>84</v>
      </c>
      <c r="D19" s="24" t="s">
        <v>25</v>
      </c>
      <c r="E19" s="27">
        <v>70725546</v>
      </c>
      <c r="F19" s="24">
        <v>13</v>
      </c>
      <c r="G19" s="21">
        <v>500</v>
      </c>
      <c r="H19" s="42" t="s">
        <v>37</v>
      </c>
      <c r="I19" s="38" t="s">
        <v>85</v>
      </c>
    </row>
    <row r="20" spans="1:9" s="1" customFormat="1" ht="15">
      <c r="A20" s="12">
        <f t="shared" si="0"/>
        <v>18</v>
      </c>
      <c r="B20" s="15" t="s">
        <v>86</v>
      </c>
      <c r="C20" s="20" t="s">
        <v>87</v>
      </c>
      <c r="D20" s="15" t="s">
        <v>26</v>
      </c>
      <c r="E20" s="26">
        <v>83803772</v>
      </c>
      <c r="F20" s="15">
        <v>2</v>
      </c>
      <c r="G20" s="20">
        <v>800</v>
      </c>
      <c r="H20" s="41" t="s">
        <v>40</v>
      </c>
      <c r="I20" s="34" t="s">
        <v>88</v>
      </c>
    </row>
    <row r="21" spans="1:9" s="1" customFormat="1" ht="15">
      <c r="A21" s="12">
        <f t="shared" si="0"/>
        <v>19</v>
      </c>
      <c r="B21" s="15" t="s">
        <v>86</v>
      </c>
      <c r="C21" s="20" t="s">
        <v>87</v>
      </c>
      <c r="D21" s="15" t="s">
        <v>27</v>
      </c>
      <c r="E21" s="26" t="s">
        <v>28</v>
      </c>
      <c r="F21" s="15">
        <v>2</v>
      </c>
      <c r="G21" s="20">
        <v>500</v>
      </c>
      <c r="H21" s="41" t="s">
        <v>40</v>
      </c>
      <c r="I21" s="34" t="s">
        <v>88</v>
      </c>
    </row>
    <row r="22" spans="1:9" s="1" customFormat="1" ht="15">
      <c r="A22" s="12">
        <f t="shared" si="0"/>
        <v>20</v>
      </c>
      <c r="B22" s="15" t="s">
        <v>86</v>
      </c>
      <c r="C22" s="20" t="s">
        <v>87</v>
      </c>
      <c r="D22" s="15" t="s">
        <v>29</v>
      </c>
      <c r="E22" s="26" t="s">
        <v>30</v>
      </c>
      <c r="F22" s="15">
        <v>2</v>
      </c>
      <c r="G22" s="30">
        <v>1600</v>
      </c>
      <c r="H22" s="41" t="s">
        <v>40</v>
      </c>
      <c r="I22" s="34" t="s">
        <v>88</v>
      </c>
    </row>
    <row r="23" spans="1:9" s="1" customFormat="1" ht="15">
      <c r="A23" s="12">
        <f t="shared" si="0"/>
        <v>21</v>
      </c>
      <c r="B23" s="15" t="s">
        <v>86</v>
      </c>
      <c r="C23" s="20" t="s">
        <v>87</v>
      </c>
      <c r="D23" s="15" t="s">
        <v>31</v>
      </c>
      <c r="E23" s="26" t="s">
        <v>41</v>
      </c>
      <c r="F23" s="15">
        <v>2</v>
      </c>
      <c r="G23" s="20">
        <v>100</v>
      </c>
      <c r="H23" s="41" t="s">
        <v>40</v>
      </c>
      <c r="I23" s="34" t="s">
        <v>88</v>
      </c>
    </row>
    <row r="24" spans="1:9" s="1" customFormat="1" ht="15">
      <c r="A24" s="12">
        <f t="shared" si="0"/>
        <v>22</v>
      </c>
      <c r="B24" s="15" t="s">
        <v>90</v>
      </c>
      <c r="C24" s="20" t="s">
        <v>87</v>
      </c>
      <c r="D24" s="15" t="s">
        <v>33</v>
      </c>
      <c r="E24" s="26">
        <v>21326969</v>
      </c>
      <c r="F24" s="15">
        <v>12.5</v>
      </c>
      <c r="G24" s="30">
        <v>7000</v>
      </c>
      <c r="H24" s="41" t="s">
        <v>34</v>
      </c>
      <c r="I24" s="34" t="s">
        <v>89</v>
      </c>
    </row>
    <row r="25" spans="1:9" s="1" customFormat="1" ht="15.75" thickBot="1">
      <c r="A25" s="13">
        <f t="shared" si="0"/>
        <v>23</v>
      </c>
      <c r="B25" s="18" t="s">
        <v>91</v>
      </c>
      <c r="C25" s="23" t="s">
        <v>87</v>
      </c>
      <c r="D25" s="18" t="s">
        <v>42</v>
      </c>
      <c r="E25" s="28">
        <v>14458243</v>
      </c>
      <c r="F25" s="18">
        <v>3</v>
      </c>
      <c r="G25" s="32">
        <v>5000</v>
      </c>
      <c r="H25" s="43" t="s">
        <v>43</v>
      </c>
      <c r="I25" s="39" t="s">
        <v>92</v>
      </c>
    </row>
    <row r="27" spans="2:9" s="1" customFormat="1" ht="15">
      <c r="B27" s="4"/>
      <c r="C27" s="4"/>
      <c r="D27" s="4"/>
      <c r="E27" s="4"/>
      <c r="F27" s="4"/>
      <c r="G27" s="4"/>
      <c r="H27" s="4"/>
      <c r="I27" s="4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3" customFormat="1" ht="14.25"/>
    <row r="42" s="3" customFormat="1" ht="14.25"/>
  </sheetData>
  <sheetProtection/>
  <mergeCells count="2">
    <mergeCell ref="B27:I27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SKowalczyk</dc:creator>
  <cp:keywords/>
  <dc:description/>
  <cp:lastModifiedBy>PlanMark</cp:lastModifiedBy>
  <cp:lastPrinted>2019-08-30T09:20:33Z</cp:lastPrinted>
  <dcterms:created xsi:type="dcterms:W3CDTF">2014-07-08T10:11:14Z</dcterms:created>
  <dcterms:modified xsi:type="dcterms:W3CDTF">2019-08-30T09:21:09Z</dcterms:modified>
  <cp:category/>
  <cp:version/>
  <cp:contentType/>
  <cp:contentStatus/>
</cp:coreProperties>
</file>